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r Matrix" sheetId="1" state="visible" r:id="rId1"/>
    <sheet name="Blended Rat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66666"/>
      <sz val="9"/>
    </font>
    <font>
      <b val="1"/>
      <color rgb="000B1220"/>
      <sz val="10"/>
    </font>
    <font>
      <b val="1"/>
      <sz val="12"/>
    </font>
    <font>
      <b val="1"/>
      <color rgb="00FFFFFF"/>
      <sz val="11"/>
    </font>
    <font>
      <b val="1"/>
      <sz val="10"/>
    </font>
    <font>
      <b val="1"/>
    </font>
    <font>
      <b val="1"/>
      <color rgb="000B1220"/>
      <sz val="14"/>
    </font>
  </fonts>
  <fills count="4">
    <fill>
      <patternFill/>
    </fill>
    <fill>
      <patternFill patternType="gray125"/>
    </fill>
    <fill>
      <patternFill patternType="solid">
        <fgColor rgb="00E8F7FF"/>
      </patternFill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164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9" fontId="0" fillId="0" borderId="1" applyAlignment="1" pivotButton="0" quotePrefix="0" xfId="0">
      <alignment vertical="top" wrapText="1"/>
    </xf>
    <xf numFmtId="164" fontId="7" fillId="0" borderId="1" applyAlignment="1" pivotButton="0" quotePrefix="0" xfId="0">
      <alignment vertical="top" wrapText="1"/>
    </xf>
    <xf numFmtId="0" fontId="8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16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8" customWidth="1" min="1" max="1"/>
    <col width="40" customWidth="1" min="2" max="2"/>
    <col width="15" customWidth="1" min="3" max="3"/>
    <col width="13" customWidth="1" min="4" max="4"/>
    <col width="44" customWidth="1" min="5" max="5"/>
    <col width="17" customWidth="1" min="6" max="6"/>
  </cols>
  <sheetData>
    <row r="1">
      <c r="A1" s="1" t="inlineStr">
        <is>
          <t>Labor Matrix</t>
        </is>
      </c>
    </row>
    <row r="2">
      <c r="A2" s="2" t="inlineStr">
        <is>
          <t>Enter your door rate in B4. Every tier rate recalculates from it.</t>
        </is>
      </c>
    </row>
    <row r="4">
      <c r="A4" s="3" t="inlineStr">
        <is>
          <t>YOUR DOOR RATE</t>
        </is>
      </c>
      <c r="B4" s="4" t="n">
        <v>150</v>
      </c>
    </row>
    <row r="6">
      <c r="A6" s="5" t="inlineStr">
        <is>
          <t>Tier</t>
        </is>
      </c>
      <c r="B6" s="5" t="inlineStr">
        <is>
          <t>What it covers</t>
        </is>
      </c>
      <c r="C6" s="5" t="inlineStr">
        <is>
          <t>% of Door Rate</t>
        </is>
      </c>
      <c r="D6" s="5" t="inlineStr">
        <is>
          <t>Your Rate</t>
        </is>
      </c>
      <c r="E6" s="5" t="inlineStr">
        <is>
          <t>Example jobs</t>
        </is>
      </c>
      <c r="F6" s="5" t="inlineStr">
        <is>
          <t>Who quotes it</t>
        </is>
      </c>
    </row>
    <row r="7" ht="32" customHeight="1">
      <c r="A7" s="6" t="inlineStr">
        <is>
          <t>1. Maintenance</t>
        </is>
      </c>
      <c r="B7" s="7" t="inlineStr">
        <is>
          <t>Oil, filters, rotations, wipers, bulbs</t>
        </is>
      </c>
      <c r="C7" s="8" t="n">
        <v>0.85</v>
      </c>
      <c r="D7" s="9">
        <f>$B$4*C7</f>
        <v/>
      </c>
      <c r="E7" s="7" t="inlineStr">
        <is>
          <t>LOF, tire rotation, cabin filter</t>
        </is>
      </c>
      <c r="F7" s="7" t="inlineStr">
        <is>
          <t>Front counter</t>
        </is>
      </c>
    </row>
    <row r="8" ht="32" customHeight="1">
      <c r="A8" s="6" t="inlineStr">
        <is>
          <t>2. General repair</t>
        </is>
      </c>
      <c r="B8" s="7" t="inlineStr">
        <is>
          <t>Bolt-on work with published procedures</t>
        </is>
      </c>
      <c r="C8" s="8" t="n">
        <v>1</v>
      </c>
      <c r="D8" s="9">
        <f>$B$4*C8</f>
        <v/>
      </c>
      <c r="E8" s="7" t="inlineStr">
        <is>
          <t>Brakes, alternator, water pump, suspension</t>
        </is>
      </c>
      <c r="F8" s="7" t="inlineStr">
        <is>
          <t>Front counter</t>
        </is>
      </c>
    </row>
    <row r="9" ht="32" customHeight="1">
      <c r="A9" s="6" t="inlineStr">
        <is>
          <t>3. Diagnostics</t>
        </is>
      </c>
      <c r="B9" s="7" t="inlineStr">
        <is>
          <t>Driveability, electrical, intermittent faults</t>
        </is>
      </c>
      <c r="C9" s="8" t="n">
        <v>1.2</v>
      </c>
      <c r="D9" s="9">
        <f>$B$4*C9</f>
        <v/>
      </c>
      <c r="E9" s="7" t="inlineStr">
        <is>
          <t>No-start, misfire, parasitic draw, network faults</t>
        </is>
      </c>
      <c r="F9" s="7" t="inlineStr">
        <is>
          <t>Lead tech only</t>
        </is>
      </c>
    </row>
    <row r="10" ht="32" customHeight="1">
      <c r="A10" s="6" t="inlineStr">
        <is>
          <t>4. Specialty</t>
        </is>
      </c>
      <c r="B10" s="7" t="inlineStr">
        <is>
          <t>Skill or tooling most shops do not have</t>
        </is>
      </c>
      <c r="C10" s="8" t="n">
        <v>1.35</v>
      </c>
      <c r="D10" s="9">
        <f>$B$4*C10</f>
        <v/>
      </c>
      <c r="E10" s="7" t="inlineStr">
        <is>
          <t>Programming, ADAS-adjacent, hybrid systems, in-tank work</t>
        </is>
      </c>
      <c r="F10" s="7" t="inlineStr">
        <is>
          <t>Owner or lead tech</t>
        </is>
      </c>
    </row>
    <row r="11" ht="32" customHeight="1">
      <c r="A11" s="6" t="inlineStr">
        <is>
          <t>5. Heavy / dirty</t>
        </is>
      </c>
      <c r="B11" s="7" t="inlineStr">
        <is>
          <t>Long jobs where the bay is tied up</t>
        </is>
      </c>
      <c r="C11" s="8" t="n">
        <v>1.15</v>
      </c>
      <c r="D11" s="9">
        <f>$B$4*C11</f>
        <v/>
      </c>
      <c r="E11" s="7" t="inlineStr">
        <is>
          <t>Engine or trans R&amp;R, head gaskets, timing on transverse V6</t>
        </is>
      </c>
      <c r="F11" s="7" t="inlineStr">
        <is>
          <t>Owner or lead tech</t>
        </is>
      </c>
    </row>
    <row r="13">
      <c r="A13" s="2" t="inlineStr">
        <is>
          <t>Percentages are a starting structure, not an industry benchmark. Adjust to your market and your own cost per tech hour.</t>
        </is>
      </c>
    </row>
    <row r="14">
      <c r="A14" s="2" t="inlineStr">
        <is>
          <t>Never quote a tier the customer did not agree to. Tell them which tier a job falls in when you give the estimate.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8" customWidth="1" min="4" max="4"/>
  </cols>
  <sheetData>
    <row r="1">
      <c r="A1" s="10" t="inlineStr">
        <is>
          <t>What your matrix actually collects</t>
        </is>
      </c>
    </row>
    <row r="2">
      <c r="A2" s="2" t="inlineStr">
        <is>
          <t>Enter last month's billed hours per tier. This shows your real blended rate.</t>
        </is>
      </c>
    </row>
    <row r="4">
      <c r="A4" s="5" t="inlineStr">
        <is>
          <t>Tier</t>
        </is>
      </c>
      <c r="B4" s="5" t="inlineStr">
        <is>
          <t>Rate</t>
        </is>
      </c>
      <c r="C4" s="5" t="inlineStr">
        <is>
          <t>Hours billed</t>
        </is>
      </c>
      <c r="D4" s="5" t="inlineStr">
        <is>
          <t>Labor dollars</t>
        </is>
      </c>
    </row>
    <row r="5">
      <c r="A5" s="11">
        <f>'Labor Matrix'!A7</f>
        <v/>
      </c>
      <c r="B5" s="12">
        <f>'Labor Matrix'!D7</f>
        <v/>
      </c>
      <c r="C5" s="11" t="n">
        <v>0</v>
      </c>
      <c r="D5" s="12">
        <f>B5*C5</f>
        <v/>
      </c>
    </row>
    <row r="6">
      <c r="A6" s="11">
        <f>'Labor Matrix'!A8</f>
        <v/>
      </c>
      <c r="B6" s="12">
        <f>'Labor Matrix'!D8</f>
        <v/>
      </c>
      <c r="C6" s="11" t="n">
        <v>0</v>
      </c>
      <c r="D6" s="12">
        <f>B6*C6</f>
        <v/>
      </c>
    </row>
    <row r="7">
      <c r="A7" s="11">
        <f>'Labor Matrix'!A9</f>
        <v/>
      </c>
      <c r="B7" s="12">
        <f>'Labor Matrix'!D9</f>
        <v/>
      </c>
      <c r="C7" s="11" t="n">
        <v>0</v>
      </c>
      <c r="D7" s="12">
        <f>B7*C7</f>
        <v/>
      </c>
    </row>
    <row r="8">
      <c r="A8" s="11">
        <f>'Labor Matrix'!A10</f>
        <v/>
      </c>
      <c r="B8" s="12">
        <f>'Labor Matrix'!D10</f>
        <v/>
      </c>
      <c r="C8" s="11" t="n">
        <v>0</v>
      </c>
      <c r="D8" s="12">
        <f>B8*C8</f>
        <v/>
      </c>
    </row>
    <row r="9">
      <c r="A9" s="11">
        <f>'Labor Matrix'!A11</f>
        <v/>
      </c>
      <c r="B9" s="12">
        <f>'Labor Matrix'!D11</f>
        <v/>
      </c>
      <c r="C9" s="11" t="n">
        <v>0</v>
      </c>
      <c r="D9" s="12">
        <f>B9*C9</f>
        <v/>
      </c>
    </row>
    <row r="10">
      <c r="A10" s="13" t="inlineStr">
        <is>
          <t>TOTAL</t>
        </is>
      </c>
      <c r="C10" s="13">
        <f>SUM(C5:C9)</f>
        <v/>
      </c>
      <c r="D10" s="14">
        <f>SUM(D5:D9)</f>
        <v/>
      </c>
    </row>
    <row r="12">
      <c r="A12" s="3" t="inlineStr">
        <is>
          <t>BLENDED LABOR RATE</t>
        </is>
      </c>
      <c r="B12" s="4">
        <f>IF(C10=0,"enter hours",D10/C10)</f>
        <v/>
      </c>
    </row>
    <row r="14">
      <c r="A14" s="2" t="inlineStr">
        <is>
          <t>This is not your effective labor rate. ELR uses labor dollars actually collected, after discounts and comebacks.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2026-07-25T18:17:41Z</dcterms:created>
  <dcterms:modified xsi:type="dcterms:W3CDTF">2026-07-25T18:17:41Z</dcterms:modified>
</cp:coreProperties>
</file>